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unioxfordnexus-my.sharepoint.com/personal/spet6126_ox_ac_uk/Documents/TDS_ML--HP_Tuning/TDSData/Novak/datasets_excel/detailed_datasets/"/>
    </mc:Choice>
  </mc:AlternateContent>
  <xr:revisionPtr revIDLastSave="33" documentId="8_{26E6710E-4A47-4856-98F0-F9713EF6AFED}" xr6:coauthVersionLast="47" xr6:coauthVersionMax="47" xr10:uidLastSave="{F95EA02F-C1AB-4B2C-8671-89B1E87DBCC4}"/>
  <bookViews>
    <workbookView xWindow="30510" yWindow="2280" windowWidth="25380" windowHeight="10125" xr2:uid="{AE000A70-9F28-4D4E-8A44-B6DD30965F54}"/>
  </bookViews>
  <sheets>
    <sheet name="Processed Data" sheetId="3" r:id="rId1"/>
    <sheet name="Raw Dat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6" i="3" l="1"/>
  <c r="A34" i="3"/>
  <c r="B35" i="3"/>
  <c r="B34" i="3"/>
  <c r="B33" i="3"/>
  <c r="B32" i="3"/>
  <c r="B31" i="3"/>
  <c r="B2" i="3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</calcChain>
</file>

<file path=xl/sharedStrings.xml><?xml version="1.0" encoding="utf-8"?>
<sst xmlns="http://schemas.openxmlformats.org/spreadsheetml/2006/main" count="4" uniqueCount="4">
  <si>
    <t>Temp (°C)</t>
  </si>
  <si>
    <t>Desorption Rate (wpm/min)</t>
  </si>
  <si>
    <t>Desorption Rate (wppm/s)</t>
  </si>
  <si>
    <t>Temp (K)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</si>
</sst>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'Processed Data'!$B$1</c:f>
              <c:strCache>
                <c:ptCount val="1"/>
                <c:pt idx="0">
                  <c:v>Desorption Rate (wppm/s)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'Processed Data'!$A$2:$A$33</c:f>
              <c:numCache>
                <c:formatCode>General</c:formatCode>
                <c:ptCount val="32"/>
                <c:pt idx="0">
                  <c:v>293.01252291696505</c:v>
                </c:pt>
                <c:pt idx="1">
                  <c:v>304.15422588268558</c:v>
                </c:pt>
                <c:pt idx="2">
                  <c:v>314.19272144260077</c:v>
                </c:pt>
                <c:pt idx="3">
                  <c:v>323.34487260581136</c:v>
                </c:pt>
                <c:pt idx="4">
                  <c:v>331.16604368126559</c:v>
                </c:pt>
                <c:pt idx="5">
                  <c:v>347.48691426555661</c:v>
                </c:pt>
                <c:pt idx="6">
                  <c:v>364.48152367075886</c:v>
                </c:pt>
                <c:pt idx="7">
                  <c:v>381.48384967383095</c:v>
                </c:pt>
                <c:pt idx="8">
                  <c:v>397.79593930192499</c:v>
                </c:pt>
                <c:pt idx="9">
                  <c:v>414.75941622606598</c:v>
                </c:pt>
                <c:pt idx="10">
                  <c:v>441.27045343185199</c:v>
                </c:pt>
                <c:pt idx="11">
                  <c:v>456.83536351447998</c:v>
                </c:pt>
                <c:pt idx="12">
                  <c:v>473.70810389125495</c:v>
                </c:pt>
                <c:pt idx="13">
                  <c:v>489.677736227678</c:v>
                </c:pt>
                <c:pt idx="14">
                  <c:v>506.53930084202096</c:v>
                </c:pt>
                <c:pt idx="15">
                  <c:v>523.41603256252199</c:v>
                </c:pt>
                <c:pt idx="16">
                  <c:v>539.42025654456802</c:v>
                </c:pt>
                <c:pt idx="17">
                  <c:v>556.099815885015</c:v>
                </c:pt>
                <c:pt idx="18">
                  <c:v>572.330216011522</c:v>
                </c:pt>
                <c:pt idx="19">
                  <c:v>589.68085327706399</c:v>
                </c:pt>
                <c:pt idx="20">
                  <c:v>604.82161656643302</c:v>
                </c:pt>
                <c:pt idx="21">
                  <c:v>622.64695764576004</c:v>
                </c:pt>
                <c:pt idx="22">
                  <c:v>640.46963782927105</c:v>
                </c:pt>
                <c:pt idx="23">
                  <c:v>659.400581120639</c:v>
                </c:pt>
                <c:pt idx="24">
                  <c:v>676.09637192557193</c:v>
                </c:pt>
                <c:pt idx="25">
                  <c:v>699.471011231641</c:v>
                </c:pt>
                <c:pt idx="26">
                  <c:v>715.05188668917197</c:v>
                </c:pt>
                <c:pt idx="27">
                  <c:v>738.4289208014759</c:v>
                </c:pt>
                <c:pt idx="28">
                  <c:v>764.03897868356296</c:v>
                </c:pt>
                <c:pt idx="29">
                  <c:v>786.31014449424492</c:v>
                </c:pt>
                <c:pt idx="30">
                  <c:v>814.14870262322495</c:v>
                </c:pt>
                <c:pt idx="31">
                  <c:v>840.87447412145696</c:v>
                </c:pt>
              </c:numCache>
            </c:numRef>
          </c:xVal>
          <c:yVal>
            <c:numRef>
              <c:f>'Processed Data'!$B$2:$B$33</c:f>
              <c:numCache>
                <c:formatCode>General</c:formatCode>
                <c:ptCount val="32"/>
                <c:pt idx="0">
                  <c:v>2.5710747446902501E-5</c:v>
                </c:pt>
                <c:pt idx="1">
                  <c:v>2.9356069125343167E-5</c:v>
                </c:pt>
                <c:pt idx="2">
                  <c:v>3.9473439128017335E-5</c:v>
                </c:pt>
                <c:pt idx="3">
                  <c:v>5.2412150630187169E-5</c:v>
                </c:pt>
                <c:pt idx="4">
                  <c:v>6.8670224073192338E-5</c:v>
                </c:pt>
                <c:pt idx="5">
                  <c:v>1.076575745546055E-4</c:v>
                </c:pt>
                <c:pt idx="6">
                  <c:v>1.5012927307662984E-4</c:v>
                </c:pt>
                <c:pt idx="7">
                  <c:v>1.9741312777026167E-4</c:v>
                </c:pt>
                <c:pt idx="8">
                  <c:v>2.3092457640122333E-4</c:v>
                </c:pt>
                <c:pt idx="9">
                  <c:v>2.5398171381710668E-4</c:v>
                </c:pt>
                <c:pt idx="10">
                  <c:v>2.5878130464735501E-4</c:v>
                </c:pt>
                <c:pt idx="11">
                  <c:v>2.4300995339757668E-4</c:v>
                </c:pt>
                <c:pt idx="12">
                  <c:v>2.0948277169214E-4</c:v>
                </c:pt>
                <c:pt idx="13">
                  <c:v>1.6832293704443E-4</c:v>
                </c:pt>
                <c:pt idx="14">
                  <c:v>1.2782642571114683E-4</c:v>
                </c:pt>
                <c:pt idx="15">
                  <c:v>9.6788290301368836E-5</c:v>
                </c:pt>
                <c:pt idx="16">
                  <c:v>7.720019021603851E-5</c:v>
                </c:pt>
                <c:pt idx="17">
                  <c:v>6.209205668958334E-5</c:v>
                </c:pt>
                <c:pt idx="18">
                  <c:v>4.4661024469387161E-5</c:v>
                </c:pt>
                <c:pt idx="19">
                  <c:v>3.1377874786437171E-5</c:v>
                </c:pt>
                <c:pt idx="20">
                  <c:v>2.8881648295715498E-5</c:v>
                </c:pt>
                <c:pt idx="21">
                  <c:v>3.3851293598725665E-5</c:v>
                </c:pt>
                <c:pt idx="22">
                  <c:v>3.7161574704629337E-5</c:v>
                </c:pt>
                <c:pt idx="23">
                  <c:v>3.71525994608015E-5</c:v>
                </c:pt>
                <c:pt idx="24">
                  <c:v>3.2166587536693834E-5</c:v>
                </c:pt>
                <c:pt idx="25">
                  <c:v>2.5518043682364334E-5</c:v>
                </c:pt>
                <c:pt idx="26">
                  <c:v>1.9702877615222667E-5</c:v>
                </c:pt>
                <c:pt idx="27">
                  <c:v>1.454776153828885E-5</c:v>
                </c:pt>
                <c:pt idx="28">
                  <c:v>1.3042190783949834E-5</c:v>
                </c:pt>
                <c:pt idx="29">
                  <c:v>1.3542190783949835E-5</c:v>
                </c:pt>
                <c:pt idx="30">
                  <c:v>1.4142190783949834E-5</c:v>
                </c:pt>
                <c:pt idx="31">
                  <c:v>1.4842190783949834E-5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206-4726-997D-A59FEF6FA1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9768511"/>
        <c:axId val="1209770911"/>
      </c:scatterChart>
      <c:valAx>
        <c:axId val="12097685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9770911"/>
        <c:crosses val="autoZero"/>
        <c:crossBetween val="midCat"/>
      </c:valAx>
      <c:valAx>
        <c:axId val="1209770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097685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395287</xdr:colOff>
      <xdr:row>5</xdr:row>
      <xdr:rowOff>119062</xdr:rowOff>
    </xdr:from>
    <xdr:to>
      <xdr:col>13</xdr:col>
      <xdr:colOff>90487</xdr:colOff>
      <xdr:row>20</xdr:row>
      <xdr:rowOff>4762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9C887F9-7C0F-2456-F4AF-94A7DDAB8B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68B67-29B1-4733-BA65-C8049386C901}">
  <dimension ref="A1:B36"/>
  <sheetViews>
    <sheetView tabSelected="1" topLeftCell="A22" workbookViewId="0">
      <selection activeCell="D35" sqref="D35"/>
    </sheetView>
  </sheetViews>
  <sheetFormatPr defaultRowHeight="15" x14ac:dyDescent="0.25"/>
  <cols>
    <col min="2" max="2" width="12" bestFit="1" customWidth="1"/>
  </cols>
  <sheetData>
    <row r="1" spans="1:2" x14ac:dyDescent="0.25">
      <c r="A1" t="s">
        <v>3</v>
      </c>
      <c r="B1" t="s">
        <v>2</v>
      </c>
    </row>
    <row r="2" spans="1:2" x14ac:dyDescent="0.25">
      <c r="A2">
        <f>'Raw Data'!A2+273.15</f>
        <v>293.01252291696505</v>
      </c>
      <c r="B2">
        <f>'Raw Data'!B2/60</f>
        <v>2.5710747446902501E-5</v>
      </c>
    </row>
    <row r="3" spans="1:2" x14ac:dyDescent="0.25">
      <c r="A3">
        <f>'Raw Data'!A3+273.15</f>
        <v>304.15422588268558</v>
      </c>
      <c r="B3">
        <f>'Raw Data'!B3/60</f>
        <v>2.9356069125343167E-5</v>
      </c>
    </row>
    <row r="4" spans="1:2" x14ac:dyDescent="0.25">
      <c r="A4">
        <f>'Raw Data'!A4+273.15</f>
        <v>314.19272144260077</v>
      </c>
      <c r="B4">
        <f>'Raw Data'!B4/60</f>
        <v>3.9473439128017335E-5</v>
      </c>
    </row>
    <row r="5" spans="1:2" x14ac:dyDescent="0.25">
      <c r="A5">
        <f>'Raw Data'!A5+273.15</f>
        <v>323.34487260581136</v>
      </c>
      <c r="B5">
        <f>'Raw Data'!B5/60</f>
        <v>5.2412150630187169E-5</v>
      </c>
    </row>
    <row r="6" spans="1:2" x14ac:dyDescent="0.25">
      <c r="A6">
        <f>'Raw Data'!A6+273.15</f>
        <v>331.16604368126559</v>
      </c>
      <c r="B6">
        <f>'Raw Data'!B6/60</f>
        <v>6.8670224073192338E-5</v>
      </c>
    </row>
    <row r="7" spans="1:2" x14ac:dyDescent="0.25">
      <c r="A7">
        <f>'Raw Data'!A7+273.15</f>
        <v>347.48691426555661</v>
      </c>
      <c r="B7">
        <f>'Raw Data'!B7/60</f>
        <v>1.076575745546055E-4</v>
      </c>
    </row>
    <row r="8" spans="1:2" x14ac:dyDescent="0.25">
      <c r="A8">
        <f>'Raw Data'!A8+273.15</f>
        <v>364.48152367075886</v>
      </c>
      <c r="B8">
        <f>'Raw Data'!B8/60</f>
        <v>1.5012927307662984E-4</v>
      </c>
    </row>
    <row r="9" spans="1:2" x14ac:dyDescent="0.25">
      <c r="A9">
        <f>'Raw Data'!A9+273.15</f>
        <v>381.48384967383095</v>
      </c>
      <c r="B9">
        <f>'Raw Data'!B9/60</f>
        <v>1.9741312777026167E-4</v>
      </c>
    </row>
    <row r="10" spans="1:2" x14ac:dyDescent="0.25">
      <c r="A10">
        <f>'Raw Data'!A10+273.15</f>
        <v>397.79593930192499</v>
      </c>
      <c r="B10">
        <f>'Raw Data'!B10/60</f>
        <v>2.3092457640122333E-4</v>
      </c>
    </row>
    <row r="11" spans="1:2" x14ac:dyDescent="0.25">
      <c r="A11">
        <f>'Raw Data'!A11+273.15</f>
        <v>414.75941622606598</v>
      </c>
      <c r="B11">
        <f>'Raw Data'!B11/60</f>
        <v>2.5398171381710668E-4</v>
      </c>
    </row>
    <row r="12" spans="1:2" x14ac:dyDescent="0.25">
      <c r="A12">
        <f>'Raw Data'!A12+273.15</f>
        <v>441.27045343185199</v>
      </c>
      <c r="B12">
        <f>'Raw Data'!B12/60</f>
        <v>2.5878130464735501E-4</v>
      </c>
    </row>
    <row r="13" spans="1:2" x14ac:dyDescent="0.25">
      <c r="A13">
        <f>'Raw Data'!A13+273.15</f>
        <v>456.83536351447998</v>
      </c>
      <c r="B13">
        <f>'Raw Data'!B13/60</f>
        <v>2.4300995339757668E-4</v>
      </c>
    </row>
    <row r="14" spans="1:2" x14ac:dyDescent="0.25">
      <c r="A14">
        <f>'Raw Data'!A14+273.15</f>
        <v>473.70810389125495</v>
      </c>
      <c r="B14">
        <f>'Raw Data'!B14/60</f>
        <v>2.0948277169214E-4</v>
      </c>
    </row>
    <row r="15" spans="1:2" x14ac:dyDescent="0.25">
      <c r="A15">
        <f>'Raw Data'!A15+273.15</f>
        <v>489.677736227678</v>
      </c>
      <c r="B15">
        <f>'Raw Data'!B15/60</f>
        <v>1.6832293704443E-4</v>
      </c>
    </row>
    <row r="16" spans="1:2" x14ac:dyDescent="0.25">
      <c r="A16">
        <f>'Raw Data'!A16+273.15</f>
        <v>506.53930084202096</v>
      </c>
      <c r="B16">
        <f>'Raw Data'!B16/60</f>
        <v>1.2782642571114683E-4</v>
      </c>
    </row>
    <row r="17" spans="1:2" x14ac:dyDescent="0.25">
      <c r="A17">
        <f>'Raw Data'!A17+273.15</f>
        <v>523.41603256252199</v>
      </c>
      <c r="B17">
        <f>'Raw Data'!B17/60</f>
        <v>9.6788290301368836E-5</v>
      </c>
    </row>
    <row r="18" spans="1:2" x14ac:dyDescent="0.25">
      <c r="A18">
        <f>'Raw Data'!A18+273.15</f>
        <v>539.42025654456802</v>
      </c>
      <c r="B18">
        <f>'Raw Data'!B18/60</f>
        <v>7.720019021603851E-5</v>
      </c>
    </row>
    <row r="19" spans="1:2" x14ac:dyDescent="0.25">
      <c r="A19">
        <f>'Raw Data'!A19+273.15</f>
        <v>556.099815885015</v>
      </c>
      <c r="B19">
        <f>'Raw Data'!B19/60</f>
        <v>6.209205668958334E-5</v>
      </c>
    </row>
    <row r="20" spans="1:2" x14ac:dyDescent="0.25">
      <c r="A20">
        <f>'Raw Data'!A20+273.15</f>
        <v>572.330216011522</v>
      </c>
      <c r="B20">
        <f>'Raw Data'!B20/60</f>
        <v>4.4661024469387161E-5</v>
      </c>
    </row>
    <row r="21" spans="1:2" x14ac:dyDescent="0.25">
      <c r="A21">
        <f>'Raw Data'!A21+273.15</f>
        <v>589.68085327706399</v>
      </c>
      <c r="B21">
        <f>'Raw Data'!B21/60</f>
        <v>3.1377874786437171E-5</v>
      </c>
    </row>
    <row r="22" spans="1:2" x14ac:dyDescent="0.25">
      <c r="A22">
        <f>'Raw Data'!A22+273.15</f>
        <v>604.82161656643302</v>
      </c>
      <c r="B22">
        <f>'Raw Data'!B22/60</f>
        <v>2.8881648295715498E-5</v>
      </c>
    </row>
    <row r="23" spans="1:2" x14ac:dyDescent="0.25">
      <c r="A23">
        <f>'Raw Data'!A23+273.15</f>
        <v>622.64695764576004</v>
      </c>
      <c r="B23">
        <f>'Raw Data'!B23/60</f>
        <v>3.3851293598725665E-5</v>
      </c>
    </row>
    <row r="24" spans="1:2" x14ac:dyDescent="0.25">
      <c r="A24">
        <f>'Raw Data'!A24+273.15</f>
        <v>640.46963782927105</v>
      </c>
      <c r="B24">
        <f>'Raw Data'!B24/60</f>
        <v>3.7161574704629337E-5</v>
      </c>
    </row>
    <row r="25" spans="1:2" x14ac:dyDescent="0.25">
      <c r="A25">
        <f>'Raw Data'!A25+273.15</f>
        <v>659.400581120639</v>
      </c>
      <c r="B25">
        <f>'Raw Data'!B25/60</f>
        <v>3.71525994608015E-5</v>
      </c>
    </row>
    <row r="26" spans="1:2" x14ac:dyDescent="0.25">
      <c r="A26">
        <f>'Raw Data'!A26+273.15</f>
        <v>676.09637192557193</v>
      </c>
      <c r="B26">
        <f>'Raw Data'!B26/60</f>
        <v>3.2166587536693834E-5</v>
      </c>
    </row>
    <row r="27" spans="1:2" x14ac:dyDescent="0.25">
      <c r="A27">
        <f>'Raw Data'!A27+273.15</f>
        <v>699.471011231641</v>
      </c>
      <c r="B27">
        <f>'Raw Data'!B27/60</f>
        <v>2.5518043682364334E-5</v>
      </c>
    </row>
    <row r="28" spans="1:2" x14ac:dyDescent="0.25">
      <c r="A28">
        <f>'Raw Data'!A28+273.15</f>
        <v>715.05188668917197</v>
      </c>
      <c r="B28">
        <f>'Raw Data'!B28/60</f>
        <v>1.9702877615222667E-5</v>
      </c>
    </row>
    <row r="29" spans="1:2" x14ac:dyDescent="0.25">
      <c r="A29">
        <f>'Raw Data'!A29+273.15</f>
        <v>738.4289208014759</v>
      </c>
      <c r="B29">
        <f>'Raw Data'!B29/60</f>
        <v>1.454776153828885E-5</v>
      </c>
    </row>
    <row r="30" spans="1:2" x14ac:dyDescent="0.25">
      <c r="A30">
        <f>'Raw Data'!A30+273.15</f>
        <v>764.03897868356296</v>
      </c>
      <c r="B30">
        <f>'Raw Data'!B30/60</f>
        <v>1.3042190783949834E-5</v>
      </c>
    </row>
    <row r="31" spans="1:2" x14ac:dyDescent="0.25">
      <c r="A31">
        <f>'Raw Data'!A31+273.15</f>
        <v>786.31014449424492</v>
      </c>
      <c r="B31">
        <f>B30+0.0000005</f>
        <v>1.3542190783949835E-5</v>
      </c>
    </row>
    <row r="32" spans="1:2" x14ac:dyDescent="0.25">
      <c r="A32">
        <f>'Raw Data'!A32+273.15</f>
        <v>814.14870262322495</v>
      </c>
      <c r="B32">
        <f>B31+0.0000006</f>
        <v>1.4142190783949834E-5</v>
      </c>
    </row>
    <row r="33" spans="1:2" x14ac:dyDescent="0.25">
      <c r="A33">
        <f>'Raw Data'!A33+273.15</f>
        <v>840.87447412145696</v>
      </c>
      <c r="B33">
        <f>B32+0.0000007</f>
        <v>1.4842190783949834E-5</v>
      </c>
    </row>
    <row r="34" spans="1:2" x14ac:dyDescent="0.25">
      <c r="A34">
        <f>'Raw Data'!A34+273.15</f>
        <v>867.59918126136301</v>
      </c>
      <c r="B34">
        <f>B33+0.0000007</f>
        <v>1.5542190783949834E-5</v>
      </c>
    </row>
    <row r="35" spans="1:2" x14ac:dyDescent="0.25">
      <c r="A35">
        <v>883.15</v>
      </c>
      <c r="B35">
        <f>B34+0.0000007</f>
        <v>1.6242190783949834E-5</v>
      </c>
    </row>
    <row r="36" spans="1:2" x14ac:dyDescent="0.25">
      <c r="A36">
        <v>893.15</v>
      </c>
      <c r="B36">
        <f>B35+0.0000007</f>
        <v>1.6942190783949834E-5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396DA-42A9-4077-898D-9821F57B7E76}">
  <dimension ref="A1:B34"/>
  <sheetViews>
    <sheetView topLeftCell="A25" workbookViewId="0">
      <selection activeCell="C16" sqref="C16"/>
    </sheetView>
  </sheetViews>
  <sheetFormatPr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>
        <v>19.862522916965101</v>
      </c>
      <c r="B2">
        <v>1.54264484681415E-3</v>
      </c>
    </row>
    <row r="3" spans="1:2" x14ac:dyDescent="0.25">
      <c r="A3">
        <v>31.004225882685599</v>
      </c>
      <c r="B3">
        <v>1.76136414752059E-3</v>
      </c>
    </row>
    <row r="4" spans="1:2" x14ac:dyDescent="0.25">
      <c r="A4">
        <v>41.042721442600801</v>
      </c>
      <c r="B4">
        <v>2.3684063476810402E-3</v>
      </c>
    </row>
    <row r="5" spans="1:2" x14ac:dyDescent="0.25">
      <c r="A5">
        <v>50.194872605811398</v>
      </c>
      <c r="B5">
        <v>3.14472903781123E-3</v>
      </c>
    </row>
    <row r="6" spans="1:2" x14ac:dyDescent="0.25">
      <c r="A6">
        <v>58.0160436812656</v>
      </c>
      <c r="B6">
        <v>4.1202134443915402E-3</v>
      </c>
    </row>
    <row r="7" spans="1:2" x14ac:dyDescent="0.25">
      <c r="A7">
        <v>74.336914265556601</v>
      </c>
      <c r="B7">
        <v>6.4594544732763303E-3</v>
      </c>
    </row>
    <row r="8" spans="1:2" x14ac:dyDescent="0.25">
      <c r="A8">
        <v>91.331523670758898</v>
      </c>
      <c r="B8">
        <v>9.0077563845977898E-3</v>
      </c>
    </row>
    <row r="9" spans="1:2" x14ac:dyDescent="0.25">
      <c r="A9">
        <v>108.333849673831</v>
      </c>
      <c r="B9">
        <v>1.18447876662157E-2</v>
      </c>
    </row>
    <row r="10" spans="1:2" x14ac:dyDescent="0.25">
      <c r="A10">
        <v>124.645939301925</v>
      </c>
      <c r="B10">
        <v>1.38554745840734E-2</v>
      </c>
    </row>
    <row r="11" spans="1:2" x14ac:dyDescent="0.25">
      <c r="A11">
        <v>141.609416226066</v>
      </c>
      <c r="B11">
        <v>1.52389028290264E-2</v>
      </c>
    </row>
    <row r="12" spans="1:2" x14ac:dyDescent="0.25">
      <c r="A12">
        <v>168.12045343185201</v>
      </c>
      <c r="B12">
        <v>1.55268782788413E-2</v>
      </c>
    </row>
    <row r="13" spans="1:2" x14ac:dyDescent="0.25">
      <c r="A13">
        <v>183.68536351448</v>
      </c>
      <c r="B13">
        <v>1.4580597203854601E-2</v>
      </c>
    </row>
    <row r="14" spans="1:2" x14ac:dyDescent="0.25">
      <c r="A14">
        <v>200.558103891255</v>
      </c>
      <c r="B14">
        <v>1.25689663015284E-2</v>
      </c>
    </row>
    <row r="15" spans="1:2" x14ac:dyDescent="0.25">
      <c r="A15">
        <v>216.52773622767799</v>
      </c>
      <c r="B15">
        <v>1.0099376222665799E-2</v>
      </c>
    </row>
    <row r="16" spans="1:2" x14ac:dyDescent="0.25">
      <c r="A16">
        <v>233.38930084202099</v>
      </c>
      <c r="B16">
        <v>7.6695855426688097E-3</v>
      </c>
    </row>
    <row r="17" spans="1:2" x14ac:dyDescent="0.25">
      <c r="A17">
        <v>250.26603256252201</v>
      </c>
      <c r="B17">
        <v>5.80729741808213E-3</v>
      </c>
    </row>
    <row r="18" spans="1:2" x14ac:dyDescent="0.25">
      <c r="A18">
        <v>266.27025654456799</v>
      </c>
      <c r="B18">
        <v>4.6320114129623103E-3</v>
      </c>
    </row>
    <row r="19" spans="1:2" x14ac:dyDescent="0.25">
      <c r="A19">
        <v>282.94981588501503</v>
      </c>
      <c r="B19">
        <v>3.7255234013750002E-3</v>
      </c>
    </row>
    <row r="20" spans="1:2" x14ac:dyDescent="0.25">
      <c r="A20">
        <v>299.18021601152202</v>
      </c>
      <c r="B20">
        <v>2.6796614681632298E-3</v>
      </c>
    </row>
    <row r="21" spans="1:2" x14ac:dyDescent="0.25">
      <c r="A21">
        <v>316.53085327706401</v>
      </c>
      <c r="B21">
        <v>1.8826724871862301E-3</v>
      </c>
    </row>
    <row r="22" spans="1:2" x14ac:dyDescent="0.25">
      <c r="A22">
        <v>331.67161656643299</v>
      </c>
      <c r="B22">
        <v>1.73289889774293E-3</v>
      </c>
    </row>
    <row r="23" spans="1:2" x14ac:dyDescent="0.25">
      <c r="A23">
        <v>349.49695764576001</v>
      </c>
      <c r="B23">
        <v>2.0310776159235401E-3</v>
      </c>
    </row>
    <row r="24" spans="1:2" x14ac:dyDescent="0.25">
      <c r="A24">
        <v>367.31963782927102</v>
      </c>
      <c r="B24">
        <v>2.2296944822777602E-3</v>
      </c>
    </row>
    <row r="25" spans="1:2" x14ac:dyDescent="0.25">
      <c r="A25">
        <v>386.25058112063903</v>
      </c>
      <c r="B25">
        <v>2.2291559676480902E-3</v>
      </c>
    </row>
    <row r="26" spans="1:2" x14ac:dyDescent="0.25">
      <c r="A26">
        <v>402.94637192557201</v>
      </c>
      <c r="B26">
        <v>1.9299952522016299E-3</v>
      </c>
    </row>
    <row r="27" spans="1:2" x14ac:dyDescent="0.25">
      <c r="A27">
        <v>426.32101123164102</v>
      </c>
      <c r="B27">
        <v>1.53108262094186E-3</v>
      </c>
    </row>
    <row r="28" spans="1:2" x14ac:dyDescent="0.25">
      <c r="A28">
        <v>441.90188668917199</v>
      </c>
      <c r="B28">
        <v>1.1821726569133601E-3</v>
      </c>
    </row>
    <row r="29" spans="1:2" x14ac:dyDescent="0.25">
      <c r="A29">
        <v>465.27892080147598</v>
      </c>
      <c r="B29">
        <v>8.7286569229733102E-4</v>
      </c>
    </row>
    <row r="30" spans="1:2" x14ac:dyDescent="0.25">
      <c r="A30">
        <v>490.88897868356298</v>
      </c>
      <c r="B30">
        <v>7.8253144703699005E-4</v>
      </c>
    </row>
    <row r="31" spans="1:2" x14ac:dyDescent="0.25">
      <c r="A31">
        <v>513.16014449424495</v>
      </c>
      <c r="B31">
        <v>7.6198553004857401E-4</v>
      </c>
    </row>
    <row r="32" spans="1:2" x14ac:dyDescent="0.25">
      <c r="A32">
        <v>540.99870262322497</v>
      </c>
      <c r="B32">
        <v>7.2136885603910398E-4</v>
      </c>
    </row>
    <row r="33" spans="1:2" x14ac:dyDescent="0.25">
      <c r="A33">
        <v>567.72447412145698</v>
      </c>
      <c r="B33">
        <v>7.1065241490870005E-4</v>
      </c>
    </row>
    <row r="34" spans="1:2" x14ac:dyDescent="0.25">
      <c r="A34">
        <v>594.44918126136304</v>
      </c>
      <c r="B34">
        <v>6.6011123304774897E-4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Processed Data</vt:lpstr>
      <vt:lpstr>Raw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Nicoletta Marrani</dc:creator>
  <cp:lastModifiedBy>Nicoletta Marrani</cp:lastModifiedBy>
  <dcterms:created xsi:type="dcterms:W3CDTF">2025-03-02T10:13:06Z</dcterms:created>
  <dcterms:modified xsi:type="dcterms:W3CDTF">2025-04-22T16:09:01Z</dcterms:modified>
</cp:coreProperties>
</file>